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3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hansthomassen/Downloads/"/>
    </mc:Choice>
  </mc:AlternateContent>
  <xr:revisionPtr revIDLastSave="0" documentId="8_{202C93FE-793B-9F49-BB3C-51E244E00D0C}" xr6:coauthVersionLast="47" xr6:coauthVersionMax="47" xr10:uidLastSave="{00000000-0000-0000-0000-000000000000}"/>
  <bookViews>
    <workbookView xWindow="0" yWindow="680" windowWidth="28800" windowHeight="17960" xr2:uid="{F12E11D3-78B5-954A-B222-650257AFD8F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9" i="1" l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<sst xmlns="http://schemas.openxmlformats.org/spreadsheetml/2006/main" count="76" uniqueCount="50">
  <si>
    <t>Footprint</t>
  </si>
  <si>
    <t>Category</t>
  </si>
  <si>
    <t>Part</t>
  </si>
  <si>
    <t>Quantity</t>
  </si>
  <si>
    <t>Module</t>
  </si>
  <si>
    <t>U1</t>
  </si>
  <si>
    <t>Amplifier</t>
  </si>
  <si>
    <t>Maffez Model A+</t>
  </si>
  <si>
    <t>C1, C2, C5, C6, C7, C8, C9, C10</t>
  </si>
  <si>
    <t>Capacitor</t>
  </si>
  <si>
    <t>100n</t>
  </si>
  <si>
    <t>C3, C4</t>
  </si>
  <si>
    <t>Capacitor (Electrolytic)</t>
  </si>
  <si>
    <t>47u</t>
  </si>
  <si>
    <t>D3, D4</t>
  </si>
  <si>
    <t>Diode</t>
  </si>
  <si>
    <t>1N4148</t>
  </si>
  <si>
    <t>D1, D2</t>
  </si>
  <si>
    <t>M4</t>
  </si>
  <si>
    <t>D5, D6</t>
  </si>
  <si>
    <t>Zener 5.1V</t>
  </si>
  <si>
    <t>J1, J2, J3, J4, J6, J7, J8, J9, J10, J11, J12, J13</t>
  </si>
  <si>
    <t>Hardware</t>
  </si>
  <si>
    <t>Jacks</t>
  </si>
  <si>
    <t>J5</t>
  </si>
  <si>
    <t>Shrouded Power Header</t>
  </si>
  <si>
    <t>U2, U3</t>
  </si>
  <si>
    <t>IC</t>
  </si>
  <si>
    <t>TL074 SSOP14</t>
  </si>
  <si>
    <t>RV1, RV2, RV4, RV5</t>
  </si>
  <si>
    <t>Potentiometer</t>
  </si>
  <si>
    <t>B100K</t>
  </si>
  <si>
    <t>RV3, RV6</t>
  </si>
  <si>
    <t>B100K DUAL</t>
  </si>
  <si>
    <t>R36, R39</t>
  </si>
  <si>
    <t>Resistor_SMD:R_1206</t>
  </si>
  <si>
    <t>R1, R2, R4, R11, R12, R17, R18, R21, R22, R23, R25, R26, R29, R30, R31, R34, R38</t>
  </si>
  <si>
    <t>100k</t>
  </si>
  <si>
    <t>R14, R20, R28, R35</t>
  </si>
  <si>
    <t>1k</t>
  </si>
  <si>
    <t>R6, R24</t>
  </si>
  <si>
    <t>200k</t>
  </si>
  <si>
    <t>R7, R8, R9, R10, R13, R15, R16, R19, R27, R33</t>
  </si>
  <si>
    <t>47k</t>
  </si>
  <si>
    <t>R3, R5, R32, R37</t>
  </si>
  <si>
    <t>680k</t>
  </si>
  <si>
    <t>Q1, Q2</t>
  </si>
  <si>
    <t>Transistor</t>
  </si>
  <si>
    <t>BC857_SOT23</t>
  </si>
  <si>
    <t>AS662D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</si>
</sst>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sz val="12"/>
      <color theme="1"/>
      <name val="Calibri"/>
      <family val="2"/>
    </font>
    <font>
      <u/>
      <sz val="12"/>
      <color theme="1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1" applyFont="1" applyFill="1"/>
    <xf numFmtId="0" fontId="0" fillId="0" borderId="0" xfId="0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AC01A-76A4-7847-8E0C-21799D7292D0}">
  <dimension ref="A1:E19"/>
  <sheetViews>
    <sheetView tabSelected="1" workbookViewId="0">
      <selection activeCell="D3" sqref="D3"/>
    </sheetView>
  </sheetViews>
  <sheetFormatPr baseColWidth="10" defaultRowHeight="16" x14ac:dyDescent="0.2"/>
  <cols>
    <col min="1" max="1" width="67" bestFit="1" customWidth="1"/>
    <col min="2" max="2" width="19.83203125" bestFit="1" customWidth="1"/>
    <col min="3" max="3" width="20.6640625" bestFit="1" customWidth="1"/>
    <col min="4" max="4" width="8.1640625" bestFit="1" customWidth="1"/>
    <col min="5" max="5" width="14.1640625" bestFit="1" customWidth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t="s">
        <v>5</v>
      </c>
      <c r="B2" s="2" t="s">
        <v>6</v>
      </c>
      <c r="C2" t="s">
        <v>49</v>
      </c>
      <c r="D2">
        <f>IF(A2="",0,LEN(A2)-LEN(SUBSTITUTE(A2,",",""))+1)</f>
        <v>1</v>
      </c>
      <c r="E2" t="s">
        <v>7</v>
      </c>
    </row>
    <row r="3" spans="1:5" x14ac:dyDescent="0.2">
      <c r="A3" t="s">
        <v>8</v>
      </c>
      <c r="B3" s="2" t="s">
        <v>9</v>
      </c>
      <c r="C3" t="s">
        <v>10</v>
      </c>
      <c r="D3">
        <f t="shared" ref="D3:D19" si="0">IF(A3="",0,LEN(A3)-LEN(SUBSTITUTE(A3,",",""))+1)</f>
        <v>8</v>
      </c>
      <c r="E3" t="s">
        <v>7</v>
      </c>
    </row>
    <row r="4" spans="1:5" x14ac:dyDescent="0.2">
      <c r="A4" t="s">
        <v>11</v>
      </c>
      <c r="B4" s="2" t="s">
        <v>12</v>
      </c>
      <c r="C4" t="s">
        <v>13</v>
      </c>
      <c r="D4">
        <f t="shared" si="0"/>
        <v>2</v>
      </c>
      <c r="E4" t="s">
        <v>7</v>
      </c>
    </row>
    <row r="5" spans="1:5" x14ac:dyDescent="0.2">
      <c r="A5" t="s">
        <v>14</v>
      </c>
      <c r="B5" s="2" t="s">
        <v>15</v>
      </c>
      <c r="C5" t="s">
        <v>16</v>
      </c>
      <c r="D5">
        <f t="shared" si="0"/>
        <v>2</v>
      </c>
      <c r="E5" t="s">
        <v>7</v>
      </c>
    </row>
    <row r="6" spans="1:5" x14ac:dyDescent="0.2">
      <c r="A6" t="s">
        <v>17</v>
      </c>
      <c r="B6" s="2" t="s">
        <v>15</v>
      </c>
      <c r="C6" t="s">
        <v>18</v>
      </c>
      <c r="D6">
        <f t="shared" si="0"/>
        <v>2</v>
      </c>
      <c r="E6" t="s">
        <v>7</v>
      </c>
    </row>
    <row r="7" spans="1:5" x14ac:dyDescent="0.2">
      <c r="A7" t="s">
        <v>19</v>
      </c>
      <c r="B7" s="2" t="s">
        <v>15</v>
      </c>
      <c r="C7" t="s">
        <v>20</v>
      </c>
      <c r="D7">
        <f t="shared" si="0"/>
        <v>2</v>
      </c>
      <c r="E7" t="s">
        <v>7</v>
      </c>
    </row>
    <row r="8" spans="1:5" x14ac:dyDescent="0.2">
      <c r="A8" t="s">
        <v>21</v>
      </c>
      <c r="B8" s="2" t="s">
        <v>22</v>
      </c>
      <c r="C8" s="3" t="s">
        <v>23</v>
      </c>
      <c r="D8">
        <f t="shared" si="0"/>
        <v>12</v>
      </c>
      <c r="E8" t="s">
        <v>7</v>
      </c>
    </row>
    <row r="9" spans="1:5" x14ac:dyDescent="0.2">
      <c r="A9" t="s">
        <v>24</v>
      </c>
      <c r="B9" s="2" t="s">
        <v>22</v>
      </c>
      <c r="C9" t="s">
        <v>25</v>
      </c>
      <c r="D9">
        <f t="shared" si="0"/>
        <v>1</v>
      </c>
      <c r="E9" t="s">
        <v>7</v>
      </c>
    </row>
    <row r="10" spans="1:5" x14ac:dyDescent="0.2">
      <c r="A10" t="s">
        <v>26</v>
      </c>
      <c r="B10" s="2" t="s">
        <v>27</v>
      </c>
      <c r="C10" t="s">
        <v>28</v>
      </c>
      <c r="D10">
        <f t="shared" si="0"/>
        <v>2</v>
      </c>
      <c r="E10" t="s">
        <v>7</v>
      </c>
    </row>
    <row r="11" spans="1:5" x14ac:dyDescent="0.2">
      <c r="A11" t="s">
        <v>29</v>
      </c>
      <c r="B11" s="2" t="s">
        <v>30</v>
      </c>
      <c r="C11" t="s">
        <v>31</v>
      </c>
      <c r="D11">
        <f t="shared" si="0"/>
        <v>4</v>
      </c>
      <c r="E11" t="s">
        <v>7</v>
      </c>
    </row>
    <row r="12" spans="1:5" x14ac:dyDescent="0.2">
      <c r="A12" t="s">
        <v>32</v>
      </c>
      <c r="B12" s="2" t="s">
        <v>30</v>
      </c>
      <c r="C12" t="s">
        <v>33</v>
      </c>
      <c r="D12">
        <f t="shared" si="0"/>
        <v>2</v>
      </c>
      <c r="E12" t="s">
        <v>7</v>
      </c>
    </row>
    <row r="13" spans="1:5" x14ac:dyDescent="0.2">
      <c r="A13" t="s">
        <v>34</v>
      </c>
      <c r="B13" s="2" t="s">
        <v>35</v>
      </c>
      <c r="C13" s="4">
        <v>200</v>
      </c>
      <c r="D13">
        <f t="shared" si="0"/>
        <v>2</v>
      </c>
      <c r="E13" t="s">
        <v>7</v>
      </c>
    </row>
    <row r="14" spans="1:5" x14ac:dyDescent="0.2">
      <c r="A14" t="s">
        <v>36</v>
      </c>
      <c r="B14" s="2" t="s">
        <v>35</v>
      </c>
      <c r="C14" s="2" t="s">
        <v>37</v>
      </c>
      <c r="D14">
        <f t="shared" si="0"/>
        <v>17</v>
      </c>
      <c r="E14" t="s">
        <v>7</v>
      </c>
    </row>
    <row r="15" spans="1:5" x14ac:dyDescent="0.2">
      <c r="A15" t="s">
        <v>38</v>
      </c>
      <c r="B15" s="2" t="s">
        <v>35</v>
      </c>
      <c r="C15" t="s">
        <v>39</v>
      </c>
      <c r="D15">
        <f t="shared" si="0"/>
        <v>4</v>
      </c>
      <c r="E15" t="s">
        <v>7</v>
      </c>
    </row>
    <row r="16" spans="1:5" x14ac:dyDescent="0.2">
      <c r="A16" t="s">
        <v>40</v>
      </c>
      <c r="B16" s="2" t="s">
        <v>35</v>
      </c>
      <c r="C16" t="s">
        <v>41</v>
      </c>
      <c r="D16">
        <f t="shared" si="0"/>
        <v>2</v>
      </c>
      <c r="E16" t="s">
        <v>7</v>
      </c>
    </row>
    <row r="17" spans="1:5" x14ac:dyDescent="0.2">
      <c r="A17" t="s">
        <v>42</v>
      </c>
      <c r="B17" s="2" t="s">
        <v>35</v>
      </c>
      <c r="C17" t="s">
        <v>43</v>
      </c>
      <c r="D17">
        <f t="shared" si="0"/>
        <v>10</v>
      </c>
      <c r="E17" t="s">
        <v>7</v>
      </c>
    </row>
    <row r="18" spans="1:5" x14ac:dyDescent="0.2">
      <c r="A18" t="s">
        <v>44</v>
      </c>
      <c r="B18" s="2" t="s">
        <v>35</v>
      </c>
      <c r="C18" t="s">
        <v>45</v>
      </c>
      <c r="D18">
        <f t="shared" si="0"/>
        <v>4</v>
      </c>
      <c r="E18" t="s">
        <v>7</v>
      </c>
    </row>
    <row r="19" spans="1:5" x14ac:dyDescent="0.2">
      <c r="A19" t="s">
        <v>46</v>
      </c>
      <c r="B19" s="2" t="s">
        <v>47</v>
      </c>
      <c r="C19" t="s">
        <v>48</v>
      </c>
      <c r="D19">
        <f t="shared" si="0"/>
        <v>2</v>
      </c>
      <c r="E19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Thomassen, Hans</dc:creator>
  <cp:lastModifiedBy>Thomassen, Hans</cp:lastModifiedBy>
  <dcterms:created xsi:type="dcterms:W3CDTF">2025-05-07T10:04:10Z</dcterms:created>
  <dcterms:modified xsi:type="dcterms:W3CDTF">2025-05-23T15:29:18Z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970e093-bbf1-45c4-9874-4fb46af9447c_Enabled">
    <vt:lpwstr>true</vt:lpwstr>
  </property>
  <property fmtid="{D5CDD505-2E9C-101B-9397-08002B2CF9AE}" pid="3" name="MSIP_Label_1970e093-bbf1-45c4-9874-4fb46af9447c_SetDate">
    <vt:lpwstr>2025-05-07T10:05:22Z</vt:lpwstr>
  </property>
  <property fmtid="{D5CDD505-2E9C-101B-9397-08002B2CF9AE}" pid="4" name="MSIP_Label_1970e093-bbf1-45c4-9874-4fb46af9447c_Method">
    <vt:lpwstr>Privileged</vt:lpwstr>
  </property>
  <property fmtid="{D5CDD505-2E9C-101B-9397-08002B2CF9AE}" pid="5" name="MSIP_Label_1970e093-bbf1-45c4-9874-4fb46af9447c_Name">
    <vt:lpwstr>Internal</vt:lpwstr>
  </property>
  <property fmtid="{D5CDD505-2E9C-101B-9397-08002B2CF9AE}" pid="6" name="MSIP_Label_1970e093-bbf1-45c4-9874-4fb46af9447c_SiteId">
    <vt:lpwstr>df56ec49-c11f-4726-a1f7-c25ed8aafd64</vt:lpwstr>
  </property>
  <property fmtid="{D5CDD505-2E9C-101B-9397-08002B2CF9AE}" pid="7" name="MSIP_Label_1970e093-bbf1-45c4-9874-4fb46af9447c_ActionId">
    <vt:lpwstr>9bf2a6f1-935c-429e-b0e3-3eb016b6b079</vt:lpwstr>
  </property>
  <property fmtid="{D5CDD505-2E9C-101B-9397-08002B2CF9AE}" pid="8" name="MSIP_Label_1970e093-bbf1-45c4-9874-4fb46af9447c_ContentBits">
    <vt:lpwstr>0</vt:lpwstr>
  </property>
  <property fmtid="{D5CDD505-2E9C-101B-9397-08002B2CF9AE}" pid="9" name="MSIP_Label_1970e093-bbf1-45c4-9874-4fb46af9447c_Tag">
    <vt:lpwstr>50, 0, 1, 1</vt:lpwstr>
  </property>
</Properties>
</file>